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<sst xmlns="http://schemas.openxmlformats.org/spreadsheetml/2006/main" count="41" uniqueCount="41">
  <si>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</si>
  <si>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</si>
  <si>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</si>
  <si>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Canonada para alimentació d'aigua potable, soterrada.</t>
  </si>
  <si>
    <r>
      <rPr>
        <sz val="8.25"/>
        <color rgb="FF000000"/>
        <rFont val="Arial"/>
        <family val="2"/>
      </rPr>
      <t xml:space="preserve">Canonada per a alimentació d'aigua potable, soterrada, formada per tub d'acer galvanitzat estirat sense soldadura, sèrie M, de 1 1/4" DN 32 mm de diàmetre i 3,2 mm de gruix, col·locat sobre llit de sorra de 10 cm de gruix, en el fons de la rasa prèviament excavada, degudament compactada i anivellada amb picó vibrant de guiat manual, reblert lateral compactant fins als ronyons i posterior reblert amb la mateixa sorra fins a 10 cm per sobre de la generatriu superior de la canonada. Inclús protecció de la canonada metàl·lica amb cinta anticorrosiva, accessoris i peces especials.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</si>
  <si>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</si>
  <si>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</si>
  <si>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</si>
  <si>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</si>
  <si>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</si>
  <si>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</si>
  <si>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</si>
  <si>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</si>
  <si>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</si>
  <si>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</si>
  <si>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mt08tag015eg</t>
  </si>
  <si>
    <t xml:space="preserve">m</t>
  </si>
  <si>
    <t xml:space="preserve">Tub d'acer galvanitzat estirat sense soldadura, sèrie M, de 1 1/4" DN 32 mm de diàmetre i 3,2 mm de gruix, segons UNE-EN 10255, amb el preu incrementat el 30% en concepte d'accessoris i peces especials.</t>
  </si>
  <si>
    <t xml:space="preserve">mt08tap010a</t>
  </si>
  <si>
    <t xml:space="preserve">m</t>
  </si>
  <si>
    <t xml:space="preserve">Cinta anticorrosiva, de 5 cm d'ample, per a protecció de materials metàl·lics soterrats, segons DIN 30672.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</si>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</sst>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80" customWidth="1"/>
    <col min="4" max="4" width="75.9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14.3</v>
      </c>
      <c r="G10" s="12">
        <f ca="1">ROUND(INDIRECT(ADDRESS(ROW()+(0), COLUMN()+(-2), 1))*INDIRECT(ADDRESS(ROW()+(0), COLUMN()+(-1), 1)), 2)</f>
        <v>1.32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21.65</v>
      </c>
      <c r="G11" s="12">
        <f ca="1">ROUND(INDIRECT(ADDRESS(ROW()+(0), COLUMN()+(-2), 1))*INDIRECT(ADDRESS(ROW()+(0), COLUMN()+(-1), 1)), 2)</f>
        <v>21.65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0.76</v>
      </c>
      <c r="G12" s="14">
        <f ca="1">ROUND(INDIRECT(ADDRESS(ROW()+(0), COLUMN()+(-2), 1))*INDIRECT(ADDRESS(ROW()+(0), COLUMN()+(-1), 1)), 2)</f>
        <v>3.05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0.093</v>
      </c>
      <c r="F15" s="12">
        <v>29.67</v>
      </c>
      <c r="G15" s="12">
        <f ca="1">ROUND(INDIRECT(ADDRESS(ROW()+(0), COLUMN()+(-2), 1))*INDIRECT(ADDRESS(ROW()+(0), COLUMN()+(-1), 1)), 2)</f>
        <v>2.76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0.093</v>
      </c>
      <c r="F16" s="12">
        <v>24.86</v>
      </c>
      <c r="G16" s="12">
        <f ca="1">ROUND(INDIRECT(ADDRESS(ROW()+(0), COLUMN()+(-2), 1))*INDIRECT(ADDRESS(ROW()+(0), COLUMN()+(-1), 1)), 2)</f>
        <v>2.31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0.309</v>
      </c>
      <c r="F17" s="12">
        <v>30.63</v>
      </c>
      <c r="G17" s="12">
        <f ca="1">ROUND(INDIRECT(ADDRESS(ROW()+(0), COLUMN()+(-2), 1))*INDIRECT(ADDRESS(ROW()+(0), COLUMN()+(-1), 1)), 2)</f>
        <v>9.46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0.309</v>
      </c>
      <c r="F18" s="14">
        <v>26.36</v>
      </c>
      <c r="G18" s="14">
        <f ca="1">ROUND(INDIRECT(ADDRESS(ROW()+(0), COLUMN()+(-2), 1))*INDIRECT(ADDRESS(ROW()+(0), COLUMN()+(-1), 1)), 2)</f>
        <v>8.15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22.68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48.7</v>
      </c>
      <c r="G21" s="14">
        <f ca="1">ROUND(INDIRECT(ADDRESS(ROW()+(0), COLUMN()+(-2), 1))*INDIRECT(ADDRESS(ROW()+(0), COLUMN()+(-1), 1))/100, 2)</f>
        <v>0.97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49.67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