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<sst xmlns="http://schemas.openxmlformats.org/spreadsheetml/2006/main" count="44" uniqueCount="44">
  <si>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</si>
  <si>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IFB010</t>
  </si>
  <si>
    <t xml:space="preserve">U</t>
  </si>
  <si>
    <t xml:space="preserve">Alimentació d'aigua potable.</t>
  </si>
  <si>
    <r>
      <rPr>
        <sz val="8.25"/>
        <color rgb="FF000000"/>
        <rFont val="Arial"/>
        <family val="2"/>
      </rPr>
      <t xml:space="preserve">Alimentació d'aigua potable, de 8 m de longitud, col·locada superficialment i fixada al parament, formada per tub de polipropilè copolímer random (PP-R), de color verd RAL 6024 amb 4 bandes de color blau, amb acabat efecte mirall per l'interior, Repolen Monocapa, sèrie 5, SDR11, "REPOLEN", de 32 mm de diàmetre exterior i 2,9 mm de gruix; clau de tall general de comporta de 1"; filtre retenidor de residus; aixeta de comprovació i vàlvula de retenció. Inclús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</si>
  <si>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</si>
  <si>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</si>
  <si>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</si>
  <si>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</si>
  <si>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</si>
  <si>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</si>
  <si>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</si>
  <si>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mt37svc010f</t>
  </si>
  <si>
    <t xml:space="preserve">U</t>
  </si>
  <si>
    <t xml:space="preserve">Vàlvula de comporta de llautó fosa, per roscar, de 1".</t>
  </si>
  <si>
    <t xml:space="preserve">mt37www060d</t>
  </si>
  <si>
    <t xml:space="preserve">U</t>
  </si>
  <si>
    <t xml:space="preserve">Filtre retenidor de residus de llautó, amb tamís d'acer inoxidable amb perforacions de 0,4 mm de diàmetre, amb rosca de 1", per a una pressió màxima de treball de 16 bar i una temperatura màxima de 110°C.</t>
  </si>
  <si>
    <t xml:space="preserve">mt37sgl012a</t>
  </si>
  <si>
    <t xml:space="preserve">U</t>
  </si>
  <si>
    <t xml:space="preserve">Aixeta de comprovació de llautó, per roscar, de 1/2".</t>
  </si>
  <si>
    <t xml:space="preserve">mt37svr010c</t>
  </si>
  <si>
    <t xml:space="preserve">U</t>
  </si>
  <si>
    <t xml:space="preserve">Vàlvula de retenció de llautó per roscar de 1".</t>
  </si>
  <si>
    <t xml:space="preserve">mt37rep430c</t>
  </si>
  <si>
    <t xml:space="preserve">U</t>
  </si>
  <si>
    <t xml:space="preserve">Material auxiliar per a muntatge i subjecció a l'obra de les canonades de polipropilè copolímer random (PP-R), Repolen Monocapa, sèrie 5, SDR11, "REPOLEN", de 32 mm de diàmetre exterior.</t>
  </si>
  <si>
    <t xml:space="preserve">mt37rep030cg</t>
  </si>
  <si>
    <t xml:space="preserve">m</t>
  </si>
  <si>
    <t xml:space="preserve">Tub de polipropilè copolímer random (PP-R), de color verd RAL 6024 amb 4 bandes de color blau, amb acabat efecte mirall per l'interior, Repolen Monocapa, sèrie 5, SDR11, "REPOLEN", de 32 mm de diàmetre exterior i 2,9 mm de gruix, segons UNE-EN ISO 15874-2 i AENOR RP 01.16, subministrat en barres de 4 m de longitud, amb el preu incrementat el 30% en concepte d'accessoris i peces especials.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</si>
  <si>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</si>
  <si>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</si>
  <si>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</si>
  <si>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</si>
  <si>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</si>
  <si>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</si>
  <si>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</si>
  <si>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</si>
  <si>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</si>
  <si>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</si>
  <si>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</si>
  <si>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</si>
  <si>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6,42€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</si>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</sst>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2.38" customWidth="1"/>
    <col min="4" max="4" width="6.63" customWidth="1"/>
    <col min="5" max="5" width="74.4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</v>
      </c>
      <c r="G10" s="12">
        <v>9.14</v>
      </c>
      <c r="H10" s="12">
        <f ca="1">ROUND(INDIRECT(ADDRESS(ROW()+(0), COLUMN()+(-2), 1))*INDIRECT(ADDRESS(ROW()+(0), COLUMN()+(-1), 1)), 2)</f>
        <v>18.28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9.12</v>
      </c>
      <c r="H11" s="12">
        <f ca="1">ROUND(INDIRECT(ADDRESS(ROW()+(0), COLUMN()+(-2), 1))*INDIRECT(ADDRESS(ROW()+(0), COLUMN()+(-1), 1)), 2)</f>
        <v>9.12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5.14</v>
      </c>
      <c r="H12" s="12">
        <f ca="1">ROUND(INDIRECT(ADDRESS(ROW()+(0), COLUMN()+(-2), 1))*INDIRECT(ADDRESS(ROW()+(0), COLUMN()+(-1), 1)), 2)</f>
        <v>5.14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8.08</v>
      </c>
      <c r="H13" s="12">
        <f ca="1">ROUND(INDIRECT(ADDRESS(ROW()+(0), COLUMN()+(-2), 1))*INDIRECT(ADDRESS(ROW()+(0), COLUMN()+(-1), 1)), 2)</f>
        <v>8.08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8</v>
      </c>
      <c r="G14" s="12">
        <v>0.18</v>
      </c>
      <c r="H14" s="12">
        <f ca="1">ROUND(INDIRECT(ADDRESS(ROW()+(0), COLUMN()+(-2), 1))*INDIRECT(ADDRESS(ROW()+(0), COLUMN()+(-1), 1)), 2)</f>
        <v>1.44</v>
      </c>
    </row>
    <row r="15" spans="1:8" ht="55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8</v>
      </c>
      <c r="G15" s="14">
        <v>4.69</v>
      </c>
      <c r="H15" s="14">
        <f ca="1">ROUND(INDIRECT(ADDRESS(ROW()+(0), COLUMN()+(-2), 1))*INDIRECT(ADDRESS(ROW()+(0), COLUMN()+(-1), 1)), 2)</f>
        <v>37.52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79.58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0.811</v>
      </c>
      <c r="G18" s="12">
        <v>30.63</v>
      </c>
      <c r="H18" s="12">
        <f ca="1">ROUND(INDIRECT(ADDRESS(ROW()+(0), COLUMN()+(-2), 1))*INDIRECT(ADDRESS(ROW()+(0), COLUMN()+(-1), 1)), 2)</f>
        <v>24.84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0.811</v>
      </c>
      <c r="G19" s="14">
        <v>26.36</v>
      </c>
      <c r="H19" s="14">
        <f ca="1">ROUND(INDIRECT(ADDRESS(ROW()+(0), COLUMN()+(-2), 1))*INDIRECT(ADDRESS(ROW()+(0), COLUMN()+(-1), 1)), 2)</f>
        <v>21.38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46.22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125.8</v>
      </c>
      <c r="H22" s="14">
        <f ca="1">ROUND(INDIRECT(ADDRESS(ROW()+(0), COLUMN()+(-2), 1))*INDIRECT(ADDRESS(ROW()+(0), COLUMN()+(-1), 1))/100, 2)</f>
        <v>2.52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128.32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